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<sst xmlns="http://schemas.openxmlformats.org/spreadsheetml/2006/main" count="27" uniqueCount="27">
  <si>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</si>
  <si>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ICV050</t>
  </si>
  <si>
    <t xml:space="preserve">Ud</t>
  </si>
  <si>
    <t xml:space="preserve">Unidade ar-água, bomba de calor aerotérmica, para produção de A.Q.S..</t>
  </si>
  <si>
    <r>
      <rPr>
        <sz val="8.25"/>
        <color rgb="FF000000"/>
        <rFont val="Arial"/>
        <family val="2"/>
      </rPr>
      <t xml:space="preserve">Bomba de calor aerotérmica, ar-água, para produção de A.Q.S., modelo HWS-G2601CNMR-E "TOSHIBA", para gás refrigerante R-134a, para instalação no interior, depósito de A.Q.S. de 260 litros, perfil de consumo XL, COP 3,69, classe de eficiência energética A+, diâmetro 620 mm, altura 1960 mm, peso 100 kg, potência sonora 55,6 dBA, alimentação monofásica a 230 V, entrada de ar entre -7°C e 40°C, temperatura de saída da água com bomba de calor 60°C, temperatura de saída da água com bomba de calor e resistência eléctrica de apoio 65°C, com ligações com a rede de condutas de 200 mm de diâmetro, pressão de ar 200 Pa, caudal de ar máximo 800 m³/h, resistência eléctrica de apoio de 1,5 kW.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</si>
  <si>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</si>
  <si>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</si>
  <si>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</si>
  <si>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</si>
  <si>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</si>
  <si>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</si>
  <si>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mt42tsb005d</t>
  </si>
  <si>
    <t xml:space="preserve">Ud</t>
  </si>
  <si>
    <t xml:space="preserve">Bomba de calor aerotérmica, ar-água, para produção de A.Q.S., modelo HWS-G2601CNMR-E "TOSHIBA", para gás refrigerante R-134a, para instalação no interior, depósito de A.Q.S. de 260 litros, perfil de consumo XL, COP 3,69, classe de eficiência energética A+, diâmetro 620 mm, altura 1960 mm, peso 100 kg, potência sonora 55,6 dBA, alimentação monofásica a 230 V, entrada de ar entre -7°C e 40°C, temperatura de saída da água com bomba de calor 60°C, temperatura de saída da água com bomba de calor e resistência eléctrica de apoio 65°C, com ligações com a rede de condutas de 200 mm de diâmetro, pressão de ar 200 Pa, caudal de ar máximo 800 m³/h, resistência eléctrica de apoio de 1,5 kW.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</si>
  <si>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</si>
  <si>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</si>
  <si>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</si>
  <si>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</si>
  <si>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</si>
  <si>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</si>
  <si>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</si>
  <si>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</si>
  <si>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</si>
  <si>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</si>
  <si>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</si>
  <si>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2.225,28€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</si>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</sst>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3351</v>
      </c>
      <c r="H9" s="13">
        <f ca="1">ROUND(INDIRECT(ADDRESS(ROW()+(0), COLUMN()+(-2), 1))*INDIRECT(ADDRESS(ROW()+(0), COLUMN()+(-1), 1)), 2)</f>
        <v>3351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7.3</v>
      </c>
      <c r="H10" s="17">
        <f ca="1">ROUND(INDIRECT(ADDRESS(ROW()+(0), COLUMN()+(-2), 1))*INDIRECT(ADDRESS(ROW()+(0), COLUMN()+(-1), 1)), 2)</f>
        <v>14.6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0.952</v>
      </c>
      <c r="G11" s="17">
        <v>23.31</v>
      </c>
      <c r="H11" s="17">
        <f ca="1">ROUND(INDIRECT(ADDRESS(ROW()+(0), COLUMN()+(-2), 1))*INDIRECT(ADDRESS(ROW()+(0), COLUMN()+(-1), 1)), 2)</f>
        <v>22.19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0.952</v>
      </c>
      <c r="G12" s="21">
        <v>22.09</v>
      </c>
      <c r="H12" s="21">
        <f ca="1">ROUND(INDIRECT(ADDRESS(ROW()+(0), COLUMN()+(-2), 1))*INDIRECT(ADDRESS(ROW()+(0), COLUMN()+(-1), 1)), 2)</f>
        <v>21.03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3408.82</v>
      </c>
      <c r="H13" s="24">
        <f ca="1">ROUND(INDIRECT(ADDRESS(ROW()+(0), COLUMN()+(-2), 1))*INDIRECT(ADDRESS(ROW()+(0), COLUMN()+(-1), 1))/100, 2)</f>
        <v>68.18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